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1b8c680508697c/Dokumente/Sport/JVR/Corporate Design/Kyu/"/>
    </mc:Choice>
  </mc:AlternateContent>
  <xr:revisionPtr revIDLastSave="6" documentId="13_ncr:1_{F2DE780D-3B08-4F3E-A3C4-714A5F32789F}" xr6:coauthVersionLast="47" xr6:coauthVersionMax="47" xr10:uidLastSave="{7667C08F-A4C7-4078-BF5F-5C650A43A638}"/>
  <bookViews>
    <workbookView xWindow="-120" yWindow="-120" windowWidth="29040" windowHeight="15840" xr2:uid="{00000000-000D-0000-FFFF-FFFF00000000}"/>
  </bookViews>
  <sheets>
    <sheet name="Kyu-Graduierungsliste" sheetId="1" r:id="rId1"/>
  </sheets>
  <definedNames>
    <definedName name="Print_Area" localSheetId="0">'Kyu-Graduierungsliste'!$A$1:$AV$36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6" i="1" l="1"/>
  <c r="AU24" i="1"/>
  <c r="AU22" i="1"/>
  <c r="AU20" i="1"/>
  <c r="AU18" i="1"/>
  <c r="AU16" i="1"/>
  <c r="AU14" i="1"/>
  <c r="AU12" i="1"/>
  <c r="AU10" i="1"/>
  <c r="AU28" i="1" l="1"/>
</calcChain>
</file>

<file path=xl/sharedStrings.xml><?xml version="1.0" encoding="utf-8"?>
<sst xmlns="http://schemas.openxmlformats.org/spreadsheetml/2006/main" count="53" uniqueCount="49">
  <si>
    <t>Nr.</t>
  </si>
  <si>
    <t>Name, Vorname</t>
  </si>
  <si>
    <t>geboren am</t>
  </si>
  <si>
    <t>letzte Prüfung</t>
  </si>
  <si>
    <t>Datum</t>
  </si>
  <si>
    <t>neuer
Kyu-Grad</t>
  </si>
  <si>
    <t>7. Kyu:</t>
  </si>
  <si>
    <t>8. Kyu:</t>
  </si>
  <si>
    <t>6. Kyu:</t>
  </si>
  <si>
    <t>5. Kyu:</t>
  </si>
  <si>
    <t>4. Kyu:</t>
  </si>
  <si>
    <t>3. Kyu:</t>
  </si>
  <si>
    <t>2. Kyu:</t>
  </si>
  <si>
    <t>1. Kyu:</t>
  </si>
  <si>
    <t>nicht be-
standen:</t>
  </si>
  <si>
    <t>Summe:</t>
  </si>
  <si>
    <t>Nachprüfung am:</t>
  </si>
  <si>
    <t>(frühestens nach 6 Wochen)</t>
  </si>
  <si>
    <t>Nr.:</t>
  </si>
  <si>
    <t>Verein:</t>
  </si>
  <si>
    <t>Ort:</t>
  </si>
  <si>
    <t>Datum:</t>
  </si>
  <si>
    <t>Kyu-</t>
  </si>
  <si>
    <t>Grad</t>
  </si>
  <si>
    <t>Bezirks-Prüfungs-Ref.</t>
  </si>
  <si>
    <t>Unterschrift &amp;
Stempel</t>
  </si>
  <si>
    <t xml:space="preserve">von: </t>
  </si>
  <si>
    <t xml:space="preserve">durch: </t>
  </si>
  <si>
    <t xml:space="preserve">Unterschrift: </t>
  </si>
  <si>
    <t xml:space="preserve">bis: </t>
  </si>
  <si>
    <t>Dan-Grad:</t>
  </si>
  <si>
    <t>(9 Kyu: Judo seit)</t>
  </si>
  <si>
    <t>1. Prüfer: Name, Vorname, Dan-Grad, Unterschrift:</t>
  </si>
  <si>
    <t>2. Prüfer: Name, Vorname, Dan-Grad, Unterschrift:</t>
  </si>
  <si>
    <t>Trainingsbegleitung im Zeitraum</t>
  </si>
  <si>
    <t>Ermittlung</t>
  </si>
  <si>
    <t>Gesamtzahl</t>
  </si>
  <si>
    <t>für Statistik</t>
  </si>
  <si>
    <t>Info - 
Judogeschichte</t>
  </si>
  <si>
    <t>Judo-Werte
Judo-Etikette</t>
  </si>
  <si>
    <t>Maitta - 
Stopp-Signal</t>
  </si>
  <si>
    <t>Rei - 
Begrüßung</t>
  </si>
  <si>
    <t>Ukemi -
Fallen</t>
  </si>
  <si>
    <t>Nage-waza
Werfen</t>
  </si>
  <si>
    <t>Judo - 
Partner-Sportart</t>
  </si>
  <si>
    <t>Osaekomi-waza
Halten</t>
  </si>
  <si>
    <t>Judoverband Rheinland e.V.
8. Kyu-Graduierungsliste</t>
  </si>
  <si>
    <t>Vereins-Graduierungsverantw.</t>
  </si>
  <si>
    <t>Vergabe Kyu-Grad durch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</si>
</sst>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. Dan&quot;"/>
    <numFmt numFmtId="165" formatCode="0;\-0;;@"/>
  </numFmts>
  <fonts count="11" x14ac:knownFonts="1">
    <font>
      <sz val="10"/>
      <name val="Arial"/>
    </font>
    <font>
      <sz val="8"/>
      <name val="Arial"/>
      <family val="2"/>
    </font>
    <font>
      <b/>
      <i/>
      <sz val="7.5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7.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49" fontId="7" fillId="0" borderId="18" xfId="0" quotePrefix="1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14" fontId="7" fillId="0" borderId="18" xfId="0" applyNumberFormat="1" applyFont="1" applyBorder="1" applyAlignment="1" applyProtection="1">
      <alignment horizontal="center" vertical="center"/>
      <protection locked="0"/>
    </xf>
    <xf numFmtId="14" fontId="7" fillId="0" borderId="19" xfId="0" applyNumberFormat="1" applyFont="1" applyBorder="1" applyAlignment="1" applyProtection="1">
      <alignment horizontal="center" vertical="center"/>
      <protection locked="0"/>
    </xf>
    <xf numFmtId="14" fontId="7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14" fontId="7" fillId="2" borderId="9" xfId="0" applyNumberFormat="1" applyFont="1" applyFill="1" applyBorder="1" applyAlignment="1" applyProtection="1">
      <alignment horizontal="center" vertical="center"/>
      <protection locked="0"/>
    </xf>
    <xf numFmtId="14" fontId="7" fillId="2" borderId="14" xfId="0" applyNumberFormat="1" applyFont="1" applyFill="1" applyBorder="1" applyAlignment="1" applyProtection="1">
      <alignment horizontal="center" vertical="center"/>
      <protection locked="0"/>
    </xf>
    <xf numFmtId="14" fontId="7" fillId="2" borderId="8" xfId="0" applyNumberFormat="1" applyFont="1" applyFill="1" applyBorder="1" applyAlignment="1" applyProtection="1">
      <alignment horizontal="center" vertical="center"/>
      <protection locked="0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14" fontId="7" fillId="0" borderId="14" xfId="0" applyNumberFormat="1" applyFont="1" applyBorder="1" applyAlignment="1" applyProtection="1">
      <alignment horizontal="center" vertical="center"/>
      <protection locked="0"/>
    </xf>
    <xf numFmtId="1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6" xfId="0" applyNumberFormat="1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14" fontId="7" fillId="2" borderId="16" xfId="0" applyNumberFormat="1" applyFont="1" applyFill="1" applyBorder="1" applyAlignment="1" applyProtection="1">
      <alignment horizontal="center" vertical="center"/>
      <protection locked="0"/>
    </xf>
    <xf numFmtId="14" fontId="7" fillId="2" borderId="17" xfId="0" applyNumberFormat="1" applyFont="1" applyFill="1" applyBorder="1" applyAlignment="1" applyProtection="1">
      <alignment horizontal="center" vertical="center"/>
      <protection locked="0"/>
    </xf>
    <xf numFmtId="14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14" fontId="7" fillId="0" borderId="30" xfId="0" applyNumberFormat="1" applyFont="1" applyBorder="1" applyAlignment="1" applyProtection="1">
      <alignment horizontal="left" vertical="center"/>
      <protection locked="0"/>
    </xf>
    <xf numFmtId="14" fontId="7" fillId="0" borderId="31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9" fillId="0" borderId="32" xfId="0" applyNumberFormat="1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164" fontId="9" fillId="0" borderId="32" xfId="0" applyNumberFormat="1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29</xdr:row>
      <xdr:rowOff>57150</xdr:rowOff>
    </xdr:from>
    <xdr:to>
      <xdr:col>38</xdr:col>
      <xdr:colOff>47625</xdr:colOff>
      <xdr:row>33</xdr:row>
      <xdr:rowOff>152400</xdr:rowOff>
    </xdr:to>
    <xdr:sp macro="" textlink="">
      <xdr:nvSpPr>
        <xdr:cNvPr id="1031" name="Oval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753225" y="5657850"/>
          <a:ext cx="895350" cy="895350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41</xdr:col>
      <xdr:colOff>152400</xdr:colOff>
      <xdr:row>29</xdr:row>
      <xdr:rowOff>57150</xdr:rowOff>
    </xdr:from>
    <xdr:to>
      <xdr:col>46</xdr:col>
      <xdr:colOff>47625</xdr:colOff>
      <xdr:row>33</xdr:row>
      <xdr:rowOff>152400</xdr:rowOff>
    </xdr:to>
    <xdr:sp macro="" textlink="">
      <xdr:nvSpPr>
        <xdr:cNvPr id="1032" name="Oval 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8353425" y="5657850"/>
          <a:ext cx="895350" cy="895350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43</xdr:col>
      <xdr:colOff>147204</xdr:colOff>
      <xdr:row>0</xdr:row>
      <xdr:rowOff>0</xdr:rowOff>
    </xdr:from>
    <xdr:to>
      <xdr:col>48</xdr:col>
      <xdr:colOff>0</xdr:colOff>
      <xdr:row>4</xdr:row>
      <xdr:rowOff>69273</xdr:rowOff>
    </xdr:to>
    <xdr:pic>
      <xdr:nvPicPr>
        <xdr:cNvPr id="4" name="Bild 6" descr="http://www.judo-rheinland.de/grafik/jvr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1045" y="0"/>
          <a:ext cx="848591" cy="865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V36"/>
  <sheetViews>
    <sheetView showGridLines="0" tabSelected="1" zoomScaleNormal="100" workbookViewId="0">
      <selection activeCell="C9" sqref="C9:O9"/>
    </sheetView>
  </sheetViews>
  <sheetFormatPr baseColWidth="10" defaultColWidth="3.140625" defaultRowHeight="16.5" customHeight="1" x14ac:dyDescent="0.2"/>
  <cols>
    <col min="1" max="51" width="3" style="1" customWidth="1"/>
    <col min="52" max="16384" width="3.140625" style="1"/>
  </cols>
  <sheetData>
    <row r="1" spans="1:48" ht="15.75" customHeight="1" x14ac:dyDescent="0.2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03"/>
      <c r="U1" s="103"/>
      <c r="V1" s="103"/>
      <c r="W1" s="103"/>
      <c r="X1" s="103"/>
      <c r="Y1" s="103"/>
      <c r="Z1" s="15" t="s">
        <v>38</v>
      </c>
      <c r="AA1" s="16"/>
      <c r="AB1" s="16" t="s">
        <v>44</v>
      </c>
      <c r="AC1" s="21"/>
      <c r="AD1" s="16" t="s">
        <v>39</v>
      </c>
      <c r="AE1" s="16"/>
      <c r="AF1" s="16" t="s">
        <v>41</v>
      </c>
      <c r="AG1" s="16"/>
      <c r="AH1" s="16" t="s">
        <v>40</v>
      </c>
      <c r="AI1" s="16"/>
      <c r="AJ1" s="16" t="s">
        <v>42</v>
      </c>
      <c r="AK1" s="16"/>
      <c r="AL1" s="16" t="s">
        <v>43</v>
      </c>
      <c r="AM1" s="21"/>
      <c r="AN1" s="16" t="s">
        <v>45</v>
      </c>
      <c r="AO1" s="24"/>
      <c r="AP1" s="27" t="s">
        <v>5</v>
      </c>
      <c r="AQ1" s="28"/>
      <c r="AR1" s="148"/>
      <c r="AS1" s="103"/>
      <c r="AT1" s="103"/>
      <c r="AU1" s="103"/>
      <c r="AV1" s="103"/>
    </row>
    <row r="2" spans="1:48" ht="15.75" customHeight="1" thickBo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04"/>
      <c r="U2" s="104"/>
      <c r="V2" s="104"/>
      <c r="W2" s="104"/>
      <c r="X2" s="104"/>
      <c r="Y2" s="104"/>
      <c r="Z2" s="17"/>
      <c r="AA2" s="18"/>
      <c r="AB2" s="22"/>
      <c r="AC2" s="22"/>
      <c r="AD2" s="18"/>
      <c r="AE2" s="18"/>
      <c r="AF2" s="18"/>
      <c r="AG2" s="18"/>
      <c r="AH2" s="18"/>
      <c r="AI2" s="18"/>
      <c r="AJ2" s="18"/>
      <c r="AK2" s="18"/>
      <c r="AL2" s="22"/>
      <c r="AM2" s="22"/>
      <c r="AN2" s="22"/>
      <c r="AO2" s="25"/>
      <c r="AP2" s="29"/>
      <c r="AQ2" s="30"/>
      <c r="AR2" s="148"/>
      <c r="AS2" s="103"/>
      <c r="AT2" s="103"/>
      <c r="AU2" s="103"/>
      <c r="AV2" s="103"/>
    </row>
    <row r="3" spans="1:48" ht="15.75" customHeigh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7" t="s">
        <v>3</v>
      </c>
      <c r="U3" s="88"/>
      <c r="V3" s="88"/>
      <c r="W3" s="88"/>
      <c r="X3" s="88"/>
      <c r="Y3" s="88"/>
      <c r="Z3" s="17"/>
      <c r="AA3" s="18"/>
      <c r="AB3" s="22"/>
      <c r="AC3" s="22"/>
      <c r="AD3" s="18"/>
      <c r="AE3" s="18"/>
      <c r="AF3" s="18"/>
      <c r="AG3" s="18"/>
      <c r="AH3" s="18"/>
      <c r="AI3" s="18"/>
      <c r="AJ3" s="18"/>
      <c r="AK3" s="18"/>
      <c r="AL3" s="22"/>
      <c r="AM3" s="22"/>
      <c r="AN3" s="22"/>
      <c r="AO3" s="25"/>
      <c r="AP3" s="29"/>
      <c r="AQ3" s="30"/>
      <c r="AR3" s="148"/>
      <c r="AS3" s="103"/>
      <c r="AT3" s="103"/>
      <c r="AU3" s="103"/>
      <c r="AV3" s="103"/>
    </row>
    <row r="4" spans="1:48" ht="15.75" customHeight="1" thickBo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5" t="s">
        <v>31</v>
      </c>
      <c r="U4" s="96"/>
      <c r="V4" s="96"/>
      <c r="W4" s="96"/>
      <c r="X4" s="96"/>
      <c r="Y4" s="96"/>
      <c r="Z4" s="17"/>
      <c r="AA4" s="18"/>
      <c r="AB4" s="22"/>
      <c r="AC4" s="22"/>
      <c r="AD4" s="18"/>
      <c r="AE4" s="18"/>
      <c r="AF4" s="18"/>
      <c r="AG4" s="18"/>
      <c r="AH4" s="18"/>
      <c r="AI4" s="18"/>
      <c r="AJ4" s="18"/>
      <c r="AK4" s="18"/>
      <c r="AL4" s="22"/>
      <c r="AM4" s="22"/>
      <c r="AN4" s="22"/>
      <c r="AO4" s="25"/>
      <c r="AP4" s="29"/>
      <c r="AQ4" s="30"/>
      <c r="AR4" s="148"/>
      <c r="AS4" s="103"/>
      <c r="AT4" s="103"/>
      <c r="AU4" s="103"/>
      <c r="AV4" s="103"/>
    </row>
    <row r="5" spans="1:48" ht="15.75" customHeight="1" x14ac:dyDescent="0.2">
      <c r="A5" s="87" t="s">
        <v>0</v>
      </c>
      <c r="B5" s="97"/>
      <c r="C5" s="87" t="s">
        <v>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97"/>
      <c r="P5" s="87" t="s">
        <v>2</v>
      </c>
      <c r="Q5" s="88"/>
      <c r="R5" s="88"/>
      <c r="S5" s="97"/>
      <c r="T5" s="95" t="s">
        <v>4</v>
      </c>
      <c r="U5" s="96"/>
      <c r="V5" s="96"/>
      <c r="W5" s="101"/>
      <c r="X5" s="93" t="s">
        <v>22</v>
      </c>
      <c r="Y5" s="94"/>
      <c r="Z5" s="17"/>
      <c r="AA5" s="18"/>
      <c r="AB5" s="22"/>
      <c r="AC5" s="22"/>
      <c r="AD5" s="18"/>
      <c r="AE5" s="18"/>
      <c r="AF5" s="18"/>
      <c r="AG5" s="18"/>
      <c r="AH5" s="18"/>
      <c r="AI5" s="18"/>
      <c r="AJ5" s="18"/>
      <c r="AK5" s="18"/>
      <c r="AL5" s="22"/>
      <c r="AM5" s="22"/>
      <c r="AN5" s="22"/>
      <c r="AO5" s="25"/>
      <c r="AP5" s="29"/>
      <c r="AQ5" s="30"/>
      <c r="AR5" s="148"/>
      <c r="AS5" s="103"/>
      <c r="AT5" s="103"/>
      <c r="AU5" s="103"/>
      <c r="AV5" s="103"/>
    </row>
    <row r="6" spans="1:48" ht="15.75" customHeight="1" thickBot="1" x14ac:dyDescent="0.25">
      <c r="A6" s="98"/>
      <c r="B6" s="99"/>
      <c r="C6" s="98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99"/>
      <c r="P6" s="98"/>
      <c r="Q6" s="100"/>
      <c r="R6" s="100"/>
      <c r="S6" s="99"/>
      <c r="T6" s="98"/>
      <c r="U6" s="100"/>
      <c r="V6" s="100"/>
      <c r="W6" s="102"/>
      <c r="X6" s="91" t="s">
        <v>23</v>
      </c>
      <c r="Y6" s="92"/>
      <c r="Z6" s="19"/>
      <c r="AA6" s="20"/>
      <c r="AB6" s="23"/>
      <c r="AC6" s="23"/>
      <c r="AD6" s="20"/>
      <c r="AE6" s="20"/>
      <c r="AF6" s="20"/>
      <c r="AG6" s="20"/>
      <c r="AH6" s="20"/>
      <c r="AI6" s="20"/>
      <c r="AJ6" s="20"/>
      <c r="AK6" s="20"/>
      <c r="AL6" s="23"/>
      <c r="AM6" s="23"/>
      <c r="AN6" s="23"/>
      <c r="AO6" s="26"/>
      <c r="AP6" s="29"/>
      <c r="AQ6" s="30"/>
      <c r="AR6" s="147"/>
      <c r="AS6" s="104"/>
      <c r="AT6" s="104"/>
      <c r="AU6" s="104"/>
      <c r="AV6" s="104"/>
    </row>
    <row r="7" spans="1:48" ht="15.75" customHeight="1" x14ac:dyDescent="0.2">
      <c r="A7" s="9">
        <v>1</v>
      </c>
      <c r="B7" s="105"/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44"/>
      <c r="Q7" s="44"/>
      <c r="R7" s="44"/>
      <c r="S7" s="45"/>
      <c r="T7" s="46"/>
      <c r="U7" s="47"/>
      <c r="V7" s="47"/>
      <c r="W7" s="47"/>
      <c r="X7" s="48"/>
      <c r="Y7" s="34"/>
      <c r="Z7" s="49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1"/>
      <c r="AO7" s="32"/>
      <c r="AP7" s="33"/>
      <c r="AQ7" s="34"/>
      <c r="AR7" s="156" t="s">
        <v>35</v>
      </c>
      <c r="AS7" s="157"/>
      <c r="AT7" s="157"/>
      <c r="AU7" s="157"/>
      <c r="AV7" s="158"/>
    </row>
    <row r="8" spans="1:48" ht="15.75" customHeight="1" x14ac:dyDescent="0.2">
      <c r="A8" s="106">
        <v>2</v>
      </c>
      <c r="B8" s="107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50"/>
      <c r="Q8" s="50"/>
      <c r="R8" s="50"/>
      <c r="S8" s="51"/>
      <c r="T8" s="52"/>
      <c r="U8" s="50"/>
      <c r="V8" s="50"/>
      <c r="W8" s="50"/>
      <c r="X8" s="58"/>
      <c r="Y8" s="39"/>
      <c r="Z8" s="59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3"/>
      <c r="AP8" s="38"/>
      <c r="AQ8" s="39"/>
      <c r="AR8" s="159" t="s">
        <v>36</v>
      </c>
      <c r="AS8" s="94"/>
      <c r="AT8" s="94"/>
      <c r="AU8" s="94"/>
      <c r="AV8" s="160"/>
    </row>
    <row r="9" spans="1:48" ht="15.75" customHeight="1" thickBot="1" x14ac:dyDescent="0.25">
      <c r="A9" s="7">
        <v>3</v>
      </c>
      <c r="B9" s="110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53"/>
      <c r="Q9" s="53"/>
      <c r="R9" s="53"/>
      <c r="S9" s="54"/>
      <c r="T9" s="55"/>
      <c r="U9" s="53"/>
      <c r="V9" s="53"/>
      <c r="W9" s="53"/>
      <c r="X9" s="56"/>
      <c r="Y9" s="37"/>
      <c r="Z9" s="57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1"/>
      <c r="AP9" s="36"/>
      <c r="AQ9" s="37"/>
      <c r="AR9" s="161" t="s">
        <v>37</v>
      </c>
      <c r="AS9" s="92"/>
      <c r="AT9" s="92"/>
      <c r="AU9" s="92"/>
      <c r="AV9" s="162"/>
    </row>
    <row r="10" spans="1:48" ht="15.75" customHeight="1" x14ac:dyDescent="0.2">
      <c r="A10" s="106">
        <v>4</v>
      </c>
      <c r="B10" s="107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50"/>
      <c r="Q10" s="50"/>
      <c r="R10" s="50"/>
      <c r="S10" s="51"/>
      <c r="T10" s="52"/>
      <c r="U10" s="50"/>
      <c r="V10" s="50"/>
      <c r="W10" s="50"/>
      <c r="X10" s="58"/>
      <c r="Y10" s="39"/>
      <c r="Z10" s="59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3"/>
      <c r="AP10" s="38"/>
      <c r="AQ10" s="39"/>
      <c r="AR10" s="9" t="s">
        <v>7</v>
      </c>
      <c r="AS10" s="10"/>
      <c r="AT10" s="10"/>
      <c r="AU10" s="13">
        <f>COUNTIFS($AP$7:$AQ$29,8)</f>
        <v>0</v>
      </c>
      <c r="AV10" s="14"/>
    </row>
    <row r="11" spans="1:48" ht="15.75" customHeight="1" x14ac:dyDescent="0.2">
      <c r="A11" s="7">
        <v>5</v>
      </c>
      <c r="B11" s="110"/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53"/>
      <c r="Q11" s="53"/>
      <c r="R11" s="53"/>
      <c r="S11" s="54"/>
      <c r="T11" s="55"/>
      <c r="U11" s="53"/>
      <c r="V11" s="53"/>
      <c r="W11" s="53"/>
      <c r="X11" s="56"/>
      <c r="Y11" s="37"/>
      <c r="Z11" s="57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1"/>
      <c r="AP11" s="36"/>
      <c r="AQ11" s="37"/>
      <c r="AR11" s="7"/>
      <c r="AS11" s="8"/>
      <c r="AT11" s="8"/>
      <c r="AU11" s="11"/>
      <c r="AV11" s="12"/>
    </row>
    <row r="12" spans="1:48" ht="15.75" customHeight="1" x14ac:dyDescent="0.2">
      <c r="A12" s="106">
        <v>6</v>
      </c>
      <c r="B12" s="107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50"/>
      <c r="Q12" s="50"/>
      <c r="R12" s="50"/>
      <c r="S12" s="51"/>
      <c r="T12" s="52"/>
      <c r="U12" s="50"/>
      <c r="V12" s="50"/>
      <c r="W12" s="50"/>
      <c r="X12" s="58"/>
      <c r="Y12" s="39"/>
      <c r="Z12" s="59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3"/>
      <c r="AP12" s="38"/>
      <c r="AQ12" s="39"/>
      <c r="AR12" s="7" t="s">
        <v>6</v>
      </c>
      <c r="AS12" s="8"/>
      <c r="AT12" s="8"/>
      <c r="AU12" s="11">
        <f>COUNTIFS($AP$7:$AQ$29,7)</f>
        <v>0</v>
      </c>
      <c r="AV12" s="12"/>
    </row>
    <row r="13" spans="1:48" ht="15.75" customHeight="1" x14ac:dyDescent="0.2">
      <c r="A13" s="7">
        <v>7</v>
      </c>
      <c r="B13" s="110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53"/>
      <c r="Q13" s="53"/>
      <c r="R13" s="53"/>
      <c r="S13" s="54"/>
      <c r="T13" s="55"/>
      <c r="U13" s="53"/>
      <c r="V13" s="53"/>
      <c r="W13" s="53"/>
      <c r="X13" s="56"/>
      <c r="Y13" s="37"/>
      <c r="Z13" s="57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1"/>
      <c r="AP13" s="36"/>
      <c r="AQ13" s="37"/>
      <c r="AR13" s="7"/>
      <c r="AS13" s="8"/>
      <c r="AT13" s="8"/>
      <c r="AU13" s="11"/>
      <c r="AV13" s="12"/>
    </row>
    <row r="14" spans="1:48" ht="15.75" customHeight="1" x14ac:dyDescent="0.2">
      <c r="A14" s="106">
        <v>8</v>
      </c>
      <c r="B14" s="107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50"/>
      <c r="Q14" s="50"/>
      <c r="R14" s="50"/>
      <c r="S14" s="51"/>
      <c r="T14" s="52"/>
      <c r="U14" s="50"/>
      <c r="V14" s="50"/>
      <c r="W14" s="50"/>
      <c r="X14" s="58"/>
      <c r="Y14" s="39"/>
      <c r="Z14" s="59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38"/>
      <c r="AQ14" s="39"/>
      <c r="AR14" s="7" t="s">
        <v>8</v>
      </c>
      <c r="AS14" s="8"/>
      <c r="AT14" s="8"/>
      <c r="AU14" s="11">
        <f>COUNTIFS($AP$7:$AQ$29,6)</f>
        <v>0</v>
      </c>
      <c r="AV14" s="12"/>
    </row>
    <row r="15" spans="1:48" ht="15.75" customHeight="1" x14ac:dyDescent="0.2">
      <c r="A15" s="7">
        <v>9</v>
      </c>
      <c r="B15" s="110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53"/>
      <c r="Q15" s="53"/>
      <c r="R15" s="53"/>
      <c r="S15" s="54"/>
      <c r="T15" s="55"/>
      <c r="U15" s="53"/>
      <c r="V15" s="53"/>
      <c r="W15" s="53"/>
      <c r="X15" s="56"/>
      <c r="Y15" s="37"/>
      <c r="Z15" s="57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1"/>
      <c r="AP15" s="36"/>
      <c r="AQ15" s="37"/>
      <c r="AR15" s="7"/>
      <c r="AS15" s="8"/>
      <c r="AT15" s="8"/>
      <c r="AU15" s="11"/>
      <c r="AV15" s="12"/>
    </row>
    <row r="16" spans="1:48" ht="15.75" customHeight="1" x14ac:dyDescent="0.2">
      <c r="A16" s="106">
        <v>10</v>
      </c>
      <c r="B16" s="107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50"/>
      <c r="Q16" s="50"/>
      <c r="R16" s="50"/>
      <c r="S16" s="51"/>
      <c r="T16" s="52"/>
      <c r="U16" s="50"/>
      <c r="V16" s="50"/>
      <c r="W16" s="50"/>
      <c r="X16" s="58"/>
      <c r="Y16" s="39"/>
      <c r="Z16" s="59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3"/>
      <c r="AP16" s="38"/>
      <c r="AQ16" s="39"/>
      <c r="AR16" s="7" t="s">
        <v>9</v>
      </c>
      <c r="AS16" s="8"/>
      <c r="AT16" s="8"/>
      <c r="AU16" s="11">
        <f>COUNTIFS($AP$7:$AQ$29,5)</f>
        <v>0</v>
      </c>
      <c r="AV16" s="12"/>
    </row>
    <row r="17" spans="1:48" ht="15.75" customHeight="1" x14ac:dyDescent="0.2">
      <c r="A17" s="7">
        <v>11</v>
      </c>
      <c r="B17" s="110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53"/>
      <c r="Q17" s="53"/>
      <c r="R17" s="53"/>
      <c r="S17" s="54"/>
      <c r="T17" s="55"/>
      <c r="U17" s="53"/>
      <c r="V17" s="53"/>
      <c r="W17" s="53"/>
      <c r="X17" s="56"/>
      <c r="Y17" s="37"/>
      <c r="Z17" s="57"/>
      <c r="AA17" s="40"/>
      <c r="AB17" s="64"/>
      <c r="AC17" s="65"/>
      <c r="AD17" s="64"/>
      <c r="AE17" s="65"/>
      <c r="AF17" s="64"/>
      <c r="AG17" s="65"/>
      <c r="AH17" s="64"/>
      <c r="AI17" s="65"/>
      <c r="AJ17" s="64"/>
      <c r="AK17" s="65"/>
      <c r="AL17" s="64"/>
      <c r="AM17" s="65"/>
      <c r="AN17" s="40"/>
      <c r="AO17" s="41"/>
      <c r="AP17" s="36"/>
      <c r="AQ17" s="37"/>
      <c r="AR17" s="7"/>
      <c r="AS17" s="8"/>
      <c r="AT17" s="8"/>
      <c r="AU17" s="11"/>
      <c r="AV17" s="12"/>
    </row>
    <row r="18" spans="1:48" ht="15.75" customHeight="1" x14ac:dyDescent="0.2">
      <c r="A18" s="106">
        <v>12</v>
      </c>
      <c r="B18" s="107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50"/>
      <c r="Q18" s="50"/>
      <c r="R18" s="50"/>
      <c r="S18" s="51"/>
      <c r="T18" s="52"/>
      <c r="U18" s="50"/>
      <c r="V18" s="50"/>
      <c r="W18" s="50"/>
      <c r="X18" s="58"/>
      <c r="Y18" s="39"/>
      <c r="Z18" s="59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3"/>
      <c r="AP18" s="38"/>
      <c r="AQ18" s="39"/>
      <c r="AR18" s="7" t="s">
        <v>10</v>
      </c>
      <c r="AS18" s="8"/>
      <c r="AT18" s="8"/>
      <c r="AU18" s="11">
        <f>COUNTIFS($AP$7:$AQ$29,4)</f>
        <v>0</v>
      </c>
      <c r="AV18" s="12"/>
    </row>
    <row r="19" spans="1:48" ht="15.75" customHeight="1" x14ac:dyDescent="0.2">
      <c r="A19" s="7">
        <v>13</v>
      </c>
      <c r="B19" s="110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53"/>
      <c r="Q19" s="53"/>
      <c r="R19" s="53"/>
      <c r="S19" s="54"/>
      <c r="T19" s="55"/>
      <c r="U19" s="53"/>
      <c r="V19" s="53"/>
      <c r="W19" s="53"/>
      <c r="X19" s="56"/>
      <c r="Y19" s="37"/>
      <c r="Z19" s="57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1"/>
      <c r="AP19" s="36"/>
      <c r="AQ19" s="37"/>
      <c r="AR19" s="7"/>
      <c r="AS19" s="8"/>
      <c r="AT19" s="8"/>
      <c r="AU19" s="11"/>
      <c r="AV19" s="12"/>
    </row>
    <row r="20" spans="1:48" ht="15.75" customHeight="1" x14ac:dyDescent="0.2">
      <c r="A20" s="106">
        <v>14</v>
      </c>
      <c r="B20" s="107"/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50"/>
      <c r="Q20" s="50"/>
      <c r="R20" s="50"/>
      <c r="S20" s="51"/>
      <c r="T20" s="52"/>
      <c r="U20" s="50"/>
      <c r="V20" s="50"/>
      <c r="W20" s="50"/>
      <c r="X20" s="58"/>
      <c r="Y20" s="39"/>
      <c r="Z20" s="59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3"/>
      <c r="AP20" s="38"/>
      <c r="AQ20" s="39"/>
      <c r="AR20" s="7" t="s">
        <v>11</v>
      </c>
      <c r="AS20" s="8"/>
      <c r="AT20" s="8"/>
      <c r="AU20" s="11">
        <f>COUNTIFS($AP$7:$AQ$29,3)</f>
        <v>0</v>
      </c>
      <c r="AV20" s="12"/>
    </row>
    <row r="21" spans="1:48" ht="15.75" customHeight="1" x14ac:dyDescent="0.2">
      <c r="A21" s="7">
        <v>15</v>
      </c>
      <c r="B21" s="110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53"/>
      <c r="Q21" s="53"/>
      <c r="R21" s="53"/>
      <c r="S21" s="54"/>
      <c r="T21" s="55"/>
      <c r="U21" s="53"/>
      <c r="V21" s="53"/>
      <c r="W21" s="53"/>
      <c r="X21" s="56"/>
      <c r="Y21" s="37"/>
      <c r="Z21" s="57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1"/>
      <c r="AP21" s="36"/>
      <c r="AQ21" s="37"/>
      <c r="AR21" s="7"/>
      <c r="AS21" s="8"/>
      <c r="AT21" s="8"/>
      <c r="AU21" s="11"/>
      <c r="AV21" s="12"/>
    </row>
    <row r="22" spans="1:48" ht="15.75" customHeight="1" x14ac:dyDescent="0.2">
      <c r="A22" s="106">
        <v>16</v>
      </c>
      <c r="B22" s="107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50"/>
      <c r="Q22" s="50"/>
      <c r="R22" s="50"/>
      <c r="S22" s="51"/>
      <c r="T22" s="52"/>
      <c r="U22" s="50"/>
      <c r="V22" s="50"/>
      <c r="W22" s="50"/>
      <c r="X22" s="58"/>
      <c r="Y22" s="39"/>
      <c r="Z22" s="59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3"/>
      <c r="AP22" s="38"/>
      <c r="AQ22" s="39"/>
      <c r="AR22" s="7" t="s">
        <v>12</v>
      </c>
      <c r="AS22" s="8"/>
      <c r="AT22" s="8"/>
      <c r="AU22" s="11">
        <f>COUNTIFS($AP$7:$AQ$29,2)</f>
        <v>0</v>
      </c>
      <c r="AV22" s="12"/>
    </row>
    <row r="23" spans="1:48" ht="15.75" customHeight="1" x14ac:dyDescent="0.2">
      <c r="A23" s="7">
        <v>17</v>
      </c>
      <c r="B23" s="110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53"/>
      <c r="Q23" s="53"/>
      <c r="R23" s="53"/>
      <c r="S23" s="54"/>
      <c r="T23" s="55"/>
      <c r="U23" s="53"/>
      <c r="V23" s="53"/>
      <c r="W23" s="53"/>
      <c r="X23" s="56"/>
      <c r="Y23" s="37"/>
      <c r="Z23" s="57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1"/>
      <c r="AP23" s="36"/>
      <c r="AQ23" s="37"/>
      <c r="AR23" s="7"/>
      <c r="AS23" s="8"/>
      <c r="AT23" s="8"/>
      <c r="AU23" s="11"/>
      <c r="AV23" s="12"/>
    </row>
    <row r="24" spans="1:48" ht="15.75" customHeight="1" x14ac:dyDescent="0.2">
      <c r="A24" s="106">
        <v>18</v>
      </c>
      <c r="B24" s="107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50"/>
      <c r="Q24" s="50"/>
      <c r="R24" s="50"/>
      <c r="S24" s="51"/>
      <c r="T24" s="52"/>
      <c r="U24" s="50"/>
      <c r="V24" s="50"/>
      <c r="W24" s="50"/>
      <c r="X24" s="58"/>
      <c r="Y24" s="39"/>
      <c r="Z24" s="59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3"/>
      <c r="AP24" s="38"/>
      <c r="AQ24" s="39"/>
      <c r="AR24" s="7" t="s">
        <v>13</v>
      </c>
      <c r="AS24" s="8"/>
      <c r="AT24" s="8"/>
      <c r="AU24" s="11">
        <f>COUNTIFS($AP$7:$AQ$29,1)</f>
        <v>0</v>
      </c>
      <c r="AV24" s="12"/>
    </row>
    <row r="25" spans="1:48" ht="15.75" customHeight="1" thickBot="1" x14ac:dyDescent="0.25">
      <c r="A25" s="7">
        <v>19</v>
      </c>
      <c r="B25" s="110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53"/>
      <c r="Q25" s="53"/>
      <c r="R25" s="53"/>
      <c r="S25" s="54"/>
      <c r="T25" s="55"/>
      <c r="U25" s="53"/>
      <c r="V25" s="53"/>
      <c r="W25" s="53"/>
      <c r="X25" s="56"/>
      <c r="Y25" s="37"/>
      <c r="Z25" s="57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1"/>
      <c r="AP25" s="36"/>
      <c r="AQ25" s="37"/>
      <c r="AR25" s="83"/>
      <c r="AS25" s="84"/>
      <c r="AT25" s="84"/>
      <c r="AU25" s="77"/>
      <c r="AV25" s="78"/>
    </row>
    <row r="26" spans="1:48" ht="15.75" customHeight="1" thickBot="1" x14ac:dyDescent="0.25">
      <c r="A26" s="113">
        <v>20</v>
      </c>
      <c r="B26" s="114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8"/>
      <c r="R26" s="68"/>
      <c r="S26" s="69"/>
      <c r="T26" s="70"/>
      <c r="U26" s="68"/>
      <c r="V26" s="68"/>
      <c r="W26" s="68"/>
      <c r="X26" s="71"/>
      <c r="Y26" s="72"/>
      <c r="Z26" s="7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5"/>
      <c r="AP26" s="76"/>
      <c r="AQ26" s="72"/>
      <c r="AR26" s="79" t="s">
        <v>14</v>
      </c>
      <c r="AS26" s="80"/>
      <c r="AT26" s="80"/>
      <c r="AU26" s="13">
        <f>COUNTIFS($AP$7:$AQ$29,"/")</f>
        <v>0</v>
      </c>
      <c r="AV26" s="14"/>
    </row>
    <row r="27" spans="1:48" ht="15.75" customHeight="1" thickBot="1" x14ac:dyDescent="0.25">
      <c r="A27" s="150" t="s">
        <v>19</v>
      </c>
      <c r="B27" s="151"/>
      <c r="C27" s="151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 s="87" t="s">
        <v>16</v>
      </c>
      <c r="Q27" s="88"/>
      <c r="R27" s="88"/>
      <c r="S27" s="88"/>
      <c r="T27" s="88"/>
      <c r="U27" s="88"/>
      <c r="V27" s="10" t="s">
        <v>18</v>
      </c>
      <c r="W27" s="10"/>
      <c r="X27" s="48"/>
      <c r="Y27" s="34"/>
      <c r="Z27" s="57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1"/>
      <c r="AP27" s="33"/>
      <c r="AQ27" s="34"/>
      <c r="AR27" s="81"/>
      <c r="AS27" s="82"/>
      <c r="AT27" s="82"/>
      <c r="AU27" s="85"/>
      <c r="AV27" s="86"/>
    </row>
    <row r="28" spans="1:48" ht="15.75" customHeight="1" x14ac:dyDescent="0.2">
      <c r="A28" s="152" t="s">
        <v>20</v>
      </c>
      <c r="B28" s="153"/>
      <c r="C28" s="153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8"/>
      <c r="P28" s="4"/>
      <c r="Q28" s="123"/>
      <c r="R28" s="123"/>
      <c r="S28" s="123"/>
      <c r="T28" s="123"/>
      <c r="U28" s="5"/>
      <c r="V28" s="8" t="s">
        <v>18</v>
      </c>
      <c r="W28" s="8"/>
      <c r="X28" s="58"/>
      <c r="Y28" s="39"/>
      <c r="Z28" s="59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3"/>
      <c r="AP28" s="38"/>
      <c r="AQ28" s="39"/>
      <c r="AR28" s="163" t="s">
        <v>15</v>
      </c>
      <c r="AS28" s="164"/>
      <c r="AT28" s="164"/>
      <c r="AU28" s="166">
        <f>SUM(AU10:AV27)</f>
        <v>0</v>
      </c>
      <c r="AV28" s="167"/>
    </row>
    <row r="29" spans="1:48" ht="15.75" customHeight="1" thickBot="1" x14ac:dyDescent="0.25">
      <c r="A29" s="154" t="s">
        <v>21</v>
      </c>
      <c r="B29" s="155"/>
      <c r="C29" s="155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  <c r="P29" s="121" t="s">
        <v>17</v>
      </c>
      <c r="Q29" s="122"/>
      <c r="R29" s="122"/>
      <c r="S29" s="122"/>
      <c r="T29" s="122"/>
      <c r="U29" s="122"/>
      <c r="V29" s="126" t="s">
        <v>18</v>
      </c>
      <c r="W29" s="126"/>
      <c r="X29" s="124"/>
      <c r="Y29" s="125"/>
      <c r="Z29" s="111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69"/>
      <c r="AP29" s="168"/>
      <c r="AQ29" s="125"/>
      <c r="AR29" s="165"/>
      <c r="AS29" s="126"/>
      <c r="AT29" s="126"/>
      <c r="AU29" s="85"/>
      <c r="AV29" s="86"/>
    </row>
    <row r="30" spans="1:48" ht="15.75" customHeight="1" x14ac:dyDescent="0.2">
      <c r="A30" s="87" t="s">
        <v>32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7" t="s">
        <v>48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97"/>
      <c r="AG30" s="132" t="s">
        <v>25</v>
      </c>
      <c r="AH30" s="133"/>
      <c r="AI30" s="133"/>
      <c r="AJ30" s="133"/>
      <c r="AK30" s="133"/>
      <c r="AL30" s="133"/>
      <c r="AM30" s="133"/>
      <c r="AN30" s="134"/>
      <c r="AO30" s="137" t="s">
        <v>25</v>
      </c>
      <c r="AP30" s="133"/>
      <c r="AQ30" s="133"/>
      <c r="AR30" s="133"/>
      <c r="AS30" s="133"/>
      <c r="AT30" s="133"/>
      <c r="AU30" s="133"/>
      <c r="AV30" s="134"/>
    </row>
    <row r="31" spans="1:48" ht="15.7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P31" s="95" t="s">
        <v>34</v>
      </c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143"/>
      <c r="AG31" s="135"/>
      <c r="AH31" s="135"/>
      <c r="AI31" s="135"/>
      <c r="AJ31" s="135"/>
      <c r="AK31" s="135"/>
      <c r="AL31" s="135"/>
      <c r="AM31" s="135"/>
      <c r="AN31" s="136"/>
      <c r="AO31" s="138"/>
      <c r="AP31" s="135"/>
      <c r="AQ31" s="135"/>
      <c r="AR31" s="135"/>
      <c r="AS31" s="135"/>
      <c r="AT31" s="135"/>
      <c r="AU31" s="135"/>
      <c r="AV31" s="136"/>
    </row>
    <row r="32" spans="1:48" ht="15.75" customHeight="1" thickBot="1" x14ac:dyDescent="0.2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2" t="s">
        <v>26</v>
      </c>
      <c r="Q32" s="3"/>
      <c r="R32" s="3"/>
      <c r="S32" s="139"/>
      <c r="T32" s="139"/>
      <c r="U32" s="139"/>
      <c r="V32" s="139"/>
      <c r="W32" s="139"/>
      <c r="X32" s="139"/>
      <c r="Y32" s="3"/>
      <c r="Z32" s="3" t="s">
        <v>29</v>
      </c>
      <c r="AA32" s="3"/>
      <c r="AB32" s="139"/>
      <c r="AC32" s="139"/>
      <c r="AD32" s="139"/>
      <c r="AE32" s="139"/>
      <c r="AF32" s="6"/>
      <c r="AG32" s="135"/>
      <c r="AH32" s="135"/>
      <c r="AI32" s="135"/>
      <c r="AJ32" s="135"/>
      <c r="AK32" s="135"/>
      <c r="AL32" s="135"/>
      <c r="AM32" s="135"/>
      <c r="AN32" s="136"/>
      <c r="AO32" s="138"/>
      <c r="AP32" s="135"/>
      <c r="AQ32" s="135"/>
      <c r="AR32" s="135"/>
      <c r="AS32" s="135"/>
      <c r="AT32" s="135"/>
      <c r="AU32" s="135"/>
      <c r="AV32" s="136"/>
    </row>
    <row r="33" spans="1:48" ht="15.75" customHeight="1" x14ac:dyDescent="0.2">
      <c r="A33" s="87" t="s">
        <v>33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2" t="s">
        <v>27</v>
      </c>
      <c r="Q33" s="3"/>
      <c r="R33" s="3"/>
      <c r="S33" s="140"/>
      <c r="T33" s="140"/>
      <c r="U33" s="140"/>
      <c r="V33" s="140"/>
      <c r="W33" s="140"/>
      <c r="X33" s="140"/>
      <c r="Y33" s="3"/>
      <c r="Z33" s="3" t="s">
        <v>30</v>
      </c>
      <c r="AA33" s="3"/>
      <c r="AB33" s="3"/>
      <c r="AC33" s="3"/>
      <c r="AD33" s="141"/>
      <c r="AE33" s="141"/>
      <c r="AF33" s="6"/>
      <c r="AG33" s="135"/>
      <c r="AH33" s="135"/>
      <c r="AI33" s="135"/>
      <c r="AJ33" s="135"/>
      <c r="AK33" s="135"/>
      <c r="AL33" s="135"/>
      <c r="AM33" s="135"/>
      <c r="AN33" s="136"/>
      <c r="AO33" s="138"/>
      <c r="AP33" s="135"/>
      <c r="AQ33" s="135"/>
      <c r="AR33" s="135"/>
      <c r="AS33" s="135"/>
      <c r="AT33" s="135"/>
      <c r="AU33" s="135"/>
      <c r="AV33" s="136"/>
    </row>
    <row r="34" spans="1:48" ht="15.75" customHeight="1" x14ac:dyDescent="0.2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6"/>
      <c r="P34" s="2" t="s">
        <v>28</v>
      </c>
      <c r="Q34" s="3"/>
      <c r="R34" s="3"/>
      <c r="S34" s="3"/>
      <c r="T34" s="140"/>
      <c r="U34" s="140"/>
      <c r="V34" s="140"/>
      <c r="W34" s="140"/>
      <c r="X34" s="140"/>
      <c r="Y34" s="3"/>
      <c r="Z34" s="3" t="s">
        <v>21</v>
      </c>
      <c r="AA34" s="3"/>
      <c r="AB34" s="139"/>
      <c r="AC34" s="142"/>
      <c r="AD34" s="142"/>
      <c r="AE34" s="142"/>
      <c r="AF34" s="6"/>
      <c r="AG34" s="135"/>
      <c r="AH34" s="135"/>
      <c r="AI34" s="135"/>
      <c r="AJ34" s="135"/>
      <c r="AK34" s="135"/>
      <c r="AL34" s="135"/>
      <c r="AM34" s="135"/>
      <c r="AN34" s="136"/>
      <c r="AO34" s="138"/>
      <c r="AP34" s="135"/>
      <c r="AQ34" s="135"/>
      <c r="AR34" s="135"/>
      <c r="AS34" s="135"/>
      <c r="AT34" s="135"/>
      <c r="AU34" s="135"/>
      <c r="AV34" s="136"/>
    </row>
    <row r="35" spans="1:48" ht="15.75" customHeight="1" thickBot="1" x14ac:dyDescent="0.25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47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49"/>
      <c r="AG35" s="128" t="s">
        <v>47</v>
      </c>
      <c r="AH35" s="128"/>
      <c r="AI35" s="128"/>
      <c r="AJ35" s="128"/>
      <c r="AK35" s="128"/>
      <c r="AL35" s="128"/>
      <c r="AM35" s="128"/>
      <c r="AN35" s="129"/>
      <c r="AO35" s="98" t="s">
        <v>24</v>
      </c>
      <c r="AP35" s="100"/>
      <c r="AQ35" s="100"/>
      <c r="AR35" s="100"/>
      <c r="AS35" s="100"/>
      <c r="AT35" s="100"/>
      <c r="AU35" s="100"/>
      <c r="AV35" s="99"/>
    </row>
    <row r="36" spans="1:48" ht="12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</row>
  </sheetData>
  <sheetProtection formatCells="0" formatRows="0"/>
  <mergeCells count="391">
    <mergeCell ref="AR6:AV6"/>
    <mergeCell ref="AR5:AV5"/>
    <mergeCell ref="AR4:AV4"/>
    <mergeCell ref="AR3:AV3"/>
    <mergeCell ref="AR2:AV2"/>
    <mergeCell ref="AR1:AV1"/>
    <mergeCell ref="P35:AF35"/>
    <mergeCell ref="A27:C27"/>
    <mergeCell ref="A28:C28"/>
    <mergeCell ref="A29:C29"/>
    <mergeCell ref="AR7:AV7"/>
    <mergeCell ref="AR8:AV8"/>
    <mergeCell ref="AR9:AV9"/>
    <mergeCell ref="AL29:AM29"/>
    <mergeCell ref="AR28:AT29"/>
    <mergeCell ref="AU28:AV29"/>
    <mergeCell ref="AP29:AQ29"/>
    <mergeCell ref="AN29:AO29"/>
    <mergeCell ref="AJ28:AK28"/>
    <mergeCell ref="AD27:AE27"/>
    <mergeCell ref="AF27:AG27"/>
    <mergeCell ref="AH27:AI27"/>
    <mergeCell ref="AJ27:AK27"/>
    <mergeCell ref="AB29:AC29"/>
    <mergeCell ref="A36:AV36"/>
    <mergeCell ref="A30:O30"/>
    <mergeCell ref="A33:O33"/>
    <mergeCell ref="P30:AF30"/>
    <mergeCell ref="AG35:AN35"/>
    <mergeCell ref="AO35:AV35"/>
    <mergeCell ref="A32:O32"/>
    <mergeCell ref="A35:O35"/>
    <mergeCell ref="AG30:AN34"/>
    <mergeCell ref="AO30:AV34"/>
    <mergeCell ref="S32:X32"/>
    <mergeCell ref="S33:X33"/>
    <mergeCell ref="T34:X34"/>
    <mergeCell ref="AD33:AE33"/>
    <mergeCell ref="AB32:AE32"/>
    <mergeCell ref="AB34:AE34"/>
    <mergeCell ref="P31:AF31"/>
    <mergeCell ref="A34:O34"/>
    <mergeCell ref="A31:O31"/>
    <mergeCell ref="Z28:AA28"/>
    <mergeCell ref="Z29:AA29"/>
    <mergeCell ref="A26:B26"/>
    <mergeCell ref="AD29:AE29"/>
    <mergeCell ref="AF29:AG29"/>
    <mergeCell ref="AH29:AI29"/>
    <mergeCell ref="AJ29:AK29"/>
    <mergeCell ref="AB28:AC28"/>
    <mergeCell ref="AD28:AE28"/>
    <mergeCell ref="AF28:AG28"/>
    <mergeCell ref="AH28:AI28"/>
    <mergeCell ref="Z27:AA27"/>
    <mergeCell ref="AB27:AC27"/>
    <mergeCell ref="D27:O27"/>
    <mergeCell ref="D28:O28"/>
    <mergeCell ref="D29:O29"/>
    <mergeCell ref="P29:U29"/>
    <mergeCell ref="P27:U27"/>
    <mergeCell ref="Q28:T28"/>
    <mergeCell ref="X27:Y27"/>
    <mergeCell ref="X28:Y28"/>
    <mergeCell ref="X29:Y29"/>
    <mergeCell ref="V29:W29"/>
    <mergeCell ref="V28:W28"/>
    <mergeCell ref="V27:W27"/>
    <mergeCell ref="A20:B20"/>
    <mergeCell ref="A13:B13"/>
    <mergeCell ref="A14:B14"/>
    <mergeCell ref="A15:B15"/>
    <mergeCell ref="A16:B16"/>
    <mergeCell ref="A17:B17"/>
    <mergeCell ref="A18:B18"/>
    <mergeCell ref="A19:B19"/>
    <mergeCell ref="A25:B25"/>
    <mergeCell ref="A21:B21"/>
    <mergeCell ref="A22:B22"/>
    <mergeCell ref="A23:B23"/>
    <mergeCell ref="A24:B24"/>
    <mergeCell ref="C20:O20"/>
    <mergeCell ref="P20:S20"/>
    <mergeCell ref="T20:W20"/>
    <mergeCell ref="C19:O19"/>
    <mergeCell ref="P19:S19"/>
    <mergeCell ref="T19:W19"/>
    <mergeCell ref="A7:B7"/>
    <mergeCell ref="A8:B8"/>
    <mergeCell ref="C7:O7"/>
    <mergeCell ref="C8:O8"/>
    <mergeCell ref="A9:B9"/>
    <mergeCell ref="A10:B10"/>
    <mergeCell ref="C10:O10"/>
    <mergeCell ref="A11:B11"/>
    <mergeCell ref="A12:B12"/>
    <mergeCell ref="C9:O9"/>
    <mergeCell ref="C12:O12"/>
    <mergeCell ref="C11:O11"/>
    <mergeCell ref="T3:Y3"/>
    <mergeCell ref="A1:S4"/>
    <mergeCell ref="X6:Y6"/>
    <mergeCell ref="X5:Y5"/>
    <mergeCell ref="T4:Y4"/>
    <mergeCell ref="A5:B6"/>
    <mergeCell ref="C5:O6"/>
    <mergeCell ref="P5:S6"/>
    <mergeCell ref="T5:W6"/>
    <mergeCell ref="T1:Y1"/>
    <mergeCell ref="T2:Y2"/>
    <mergeCell ref="AP27:AQ27"/>
    <mergeCell ref="AL28:AM28"/>
    <mergeCell ref="AN28:AO28"/>
    <mergeCell ref="AP28:AQ28"/>
    <mergeCell ref="AU16:AV17"/>
    <mergeCell ref="AU18:AV19"/>
    <mergeCell ref="AU20:AV21"/>
    <mergeCell ref="AU22:AV23"/>
    <mergeCell ref="AU24:AV25"/>
    <mergeCell ref="AR26:AT27"/>
    <mergeCell ref="AR24:AT25"/>
    <mergeCell ref="AR22:AT23"/>
    <mergeCell ref="AR20:AT21"/>
    <mergeCell ref="AR18:AT19"/>
    <mergeCell ref="AN27:AO27"/>
    <mergeCell ref="AP19:AQ19"/>
    <mergeCell ref="AP20:AQ20"/>
    <mergeCell ref="AU26:AV27"/>
    <mergeCell ref="AR16:AT17"/>
    <mergeCell ref="AL27:AM27"/>
    <mergeCell ref="AJ25:AK25"/>
    <mergeCell ref="AL25:AM25"/>
    <mergeCell ref="AN25:AO25"/>
    <mergeCell ref="AP25:AQ25"/>
    <mergeCell ref="C26:O26"/>
    <mergeCell ref="P26:S26"/>
    <mergeCell ref="T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C25:O25"/>
    <mergeCell ref="P25:S25"/>
    <mergeCell ref="T25:W25"/>
    <mergeCell ref="X25:Y25"/>
    <mergeCell ref="Z25:AA25"/>
    <mergeCell ref="AB25:AC25"/>
    <mergeCell ref="AD25:AE25"/>
    <mergeCell ref="AF25:AG25"/>
    <mergeCell ref="AH25:AI25"/>
    <mergeCell ref="AJ23:AK23"/>
    <mergeCell ref="AL23:AM23"/>
    <mergeCell ref="AN23:AO23"/>
    <mergeCell ref="AP23:AQ23"/>
    <mergeCell ref="C24:O24"/>
    <mergeCell ref="P24:S24"/>
    <mergeCell ref="T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C23:O23"/>
    <mergeCell ref="P23:S23"/>
    <mergeCell ref="T23:W23"/>
    <mergeCell ref="X23:Y23"/>
    <mergeCell ref="Z23:AA23"/>
    <mergeCell ref="AB23:AC23"/>
    <mergeCell ref="AD23:AE23"/>
    <mergeCell ref="AF23:AG23"/>
    <mergeCell ref="AH23:AI23"/>
    <mergeCell ref="AJ21:AK21"/>
    <mergeCell ref="AL21:AM21"/>
    <mergeCell ref="AN21:AO21"/>
    <mergeCell ref="AP21:AQ21"/>
    <mergeCell ref="C22:O22"/>
    <mergeCell ref="P22:S22"/>
    <mergeCell ref="T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C21:O21"/>
    <mergeCell ref="P21:S21"/>
    <mergeCell ref="T21:W21"/>
    <mergeCell ref="X21:Y21"/>
    <mergeCell ref="Z21:AA21"/>
    <mergeCell ref="AB21:AC21"/>
    <mergeCell ref="AD21:AE21"/>
    <mergeCell ref="AF21:AG21"/>
    <mergeCell ref="AH21:AI21"/>
    <mergeCell ref="AJ19:AK19"/>
    <mergeCell ref="AL19:AM19"/>
    <mergeCell ref="AN19:AO19"/>
    <mergeCell ref="AJ20:AK20"/>
    <mergeCell ref="AL20:AM20"/>
    <mergeCell ref="AN20:AO20"/>
    <mergeCell ref="X20:Y20"/>
    <mergeCell ref="Z20:AA20"/>
    <mergeCell ref="AB20:AC20"/>
    <mergeCell ref="AD20:AE20"/>
    <mergeCell ref="AF20:AG20"/>
    <mergeCell ref="AH20:AI20"/>
    <mergeCell ref="X19:Y19"/>
    <mergeCell ref="Z19:AA19"/>
    <mergeCell ref="AB19:AC19"/>
    <mergeCell ref="AD19:AE19"/>
    <mergeCell ref="AF19:AG19"/>
    <mergeCell ref="AH19:AI19"/>
    <mergeCell ref="AJ17:AK17"/>
    <mergeCell ref="AL17:AM17"/>
    <mergeCell ref="AN17:AO17"/>
    <mergeCell ref="AP17:AQ17"/>
    <mergeCell ref="C18:O18"/>
    <mergeCell ref="P18:S18"/>
    <mergeCell ref="T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C17:O17"/>
    <mergeCell ref="P17:S17"/>
    <mergeCell ref="T17:W17"/>
    <mergeCell ref="X17:Y17"/>
    <mergeCell ref="Z17:AA17"/>
    <mergeCell ref="AB17:AC17"/>
    <mergeCell ref="AD17:AE17"/>
    <mergeCell ref="AF17:AG17"/>
    <mergeCell ref="AH17:AI17"/>
    <mergeCell ref="AJ15:AK15"/>
    <mergeCell ref="AL15:AM15"/>
    <mergeCell ref="AN15:AO15"/>
    <mergeCell ref="AP15:AQ15"/>
    <mergeCell ref="C16:O16"/>
    <mergeCell ref="P16:S16"/>
    <mergeCell ref="T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C15:O15"/>
    <mergeCell ref="P15:S15"/>
    <mergeCell ref="T15:W15"/>
    <mergeCell ref="X15:Y15"/>
    <mergeCell ref="Z15:AA15"/>
    <mergeCell ref="AB15:AC15"/>
    <mergeCell ref="AD15:AE15"/>
    <mergeCell ref="AF15:AG15"/>
    <mergeCell ref="AH15:AI15"/>
    <mergeCell ref="AP13:AQ13"/>
    <mergeCell ref="C14:O14"/>
    <mergeCell ref="P14:S14"/>
    <mergeCell ref="T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J13:AK13"/>
    <mergeCell ref="AL13:AM13"/>
    <mergeCell ref="AN13:AO13"/>
    <mergeCell ref="C13:O13"/>
    <mergeCell ref="P13:S13"/>
    <mergeCell ref="T13:W13"/>
    <mergeCell ref="X13:Y13"/>
    <mergeCell ref="Z13:AA13"/>
    <mergeCell ref="AB13:AC13"/>
    <mergeCell ref="AD13:AE13"/>
    <mergeCell ref="AF13:AG13"/>
    <mergeCell ref="AH13:AI13"/>
    <mergeCell ref="AB8:AC8"/>
    <mergeCell ref="AD8:AE8"/>
    <mergeCell ref="AB9:AC9"/>
    <mergeCell ref="AD10:AE10"/>
    <mergeCell ref="AJ11:AK11"/>
    <mergeCell ref="P12:S12"/>
    <mergeCell ref="T12:W12"/>
    <mergeCell ref="X12:Y12"/>
    <mergeCell ref="Z12:AA12"/>
    <mergeCell ref="AB12:AC12"/>
    <mergeCell ref="AD12:AE12"/>
    <mergeCell ref="AF12:AG12"/>
    <mergeCell ref="AH12:AI12"/>
    <mergeCell ref="T9:W9"/>
    <mergeCell ref="X9:Y9"/>
    <mergeCell ref="Z9:AA9"/>
    <mergeCell ref="P10:S10"/>
    <mergeCell ref="T10:W10"/>
    <mergeCell ref="X10:Y10"/>
    <mergeCell ref="Z10:AA10"/>
    <mergeCell ref="X8:Y8"/>
    <mergeCell ref="Z8:AA8"/>
    <mergeCell ref="AP8:AQ8"/>
    <mergeCell ref="AF9:AG9"/>
    <mergeCell ref="AH9:AI9"/>
    <mergeCell ref="AJ9:AK9"/>
    <mergeCell ref="AL9:AM9"/>
    <mergeCell ref="AN9:AO9"/>
    <mergeCell ref="AH10:AI10"/>
    <mergeCell ref="AJ10:AK10"/>
    <mergeCell ref="AL10:AM10"/>
    <mergeCell ref="AN10:AO10"/>
    <mergeCell ref="AP9:AQ9"/>
    <mergeCell ref="AP10:AQ10"/>
    <mergeCell ref="AF8:AG8"/>
    <mergeCell ref="AH8:AI8"/>
    <mergeCell ref="AJ8:AK8"/>
    <mergeCell ref="AF10:AG10"/>
    <mergeCell ref="AL8:AM8"/>
    <mergeCell ref="AN11:AO11"/>
    <mergeCell ref="AB10:AC10"/>
    <mergeCell ref="AJ12:AK12"/>
    <mergeCell ref="AL12:AM12"/>
    <mergeCell ref="AN12:AO12"/>
    <mergeCell ref="P7:S7"/>
    <mergeCell ref="T7:W7"/>
    <mergeCell ref="X7:Y7"/>
    <mergeCell ref="Z7:AA7"/>
    <mergeCell ref="AB7:AC7"/>
    <mergeCell ref="AD7:AE7"/>
    <mergeCell ref="AF7:AG7"/>
    <mergeCell ref="P8:S8"/>
    <mergeCell ref="T8:W8"/>
    <mergeCell ref="AN8:AO8"/>
    <mergeCell ref="P11:S11"/>
    <mergeCell ref="T11:W11"/>
    <mergeCell ref="X11:Y11"/>
    <mergeCell ref="Z11:AA11"/>
    <mergeCell ref="AB11:AC11"/>
    <mergeCell ref="AD11:AE11"/>
    <mergeCell ref="AF11:AG11"/>
    <mergeCell ref="AH11:AI11"/>
    <mergeCell ref="P9:S9"/>
    <mergeCell ref="AR14:AT15"/>
    <mergeCell ref="AR12:AT13"/>
    <mergeCell ref="AR10:AT11"/>
    <mergeCell ref="AU12:AV13"/>
    <mergeCell ref="AU10:AV11"/>
    <mergeCell ref="AU14:AV15"/>
    <mergeCell ref="Z1:AA6"/>
    <mergeCell ref="AB1:AC6"/>
    <mergeCell ref="AF1:AG6"/>
    <mergeCell ref="AH1:AI6"/>
    <mergeCell ref="AJ1:AK6"/>
    <mergeCell ref="AL1:AM6"/>
    <mergeCell ref="AD1:AE6"/>
    <mergeCell ref="AN1:AO6"/>
    <mergeCell ref="AP1:AQ6"/>
    <mergeCell ref="AN7:AO7"/>
    <mergeCell ref="AP7:AQ7"/>
    <mergeCell ref="AJ7:AK7"/>
    <mergeCell ref="AL7:AM7"/>
    <mergeCell ref="AH7:AI7"/>
    <mergeCell ref="AP11:AQ11"/>
    <mergeCell ref="AP12:AQ12"/>
    <mergeCell ref="AD9:AE9"/>
    <mergeCell ref="AL11:AM11"/>
  </mergeCells>
  <phoneticPr fontId="1" type="noConversion"/>
  <dataValidations count="7">
    <dataValidation type="list" allowBlank="1" showDropDown="1" showInputMessage="1" showErrorMessage="1" errorTitle="Falsche Eingabe" error="Folgende Eingaben sind zulässig: _x000a_++ oder + oder -" sqref="Z7:AO29" xr:uid="{00000000-0002-0000-0000-000000000000}">
      <formula1>"++,+,-"</formula1>
    </dataValidation>
    <dataValidation type="whole" allowBlank="1" showInputMessage="1" showErrorMessage="1" errorTitle="Falsche Eingabe" error="Zulässig sind Eingaben zwischen 9 und 2 (bitte nur die Zahl ohne Punkt erfassen)_x000a__x000a_Hinweis: die Eingabe des 1 Kyu-Grad ist unzulässig, hierfür bitte die Dan-Prüfungsliste verwenden!" sqref="X7:Y26" xr:uid="{00000000-0002-0000-0000-000001000000}">
      <formula1>2</formula1>
      <formula2>9</formula2>
    </dataValidation>
    <dataValidation type="date" operator="greaterThanOrEqual" allowBlank="1" showInputMessage="1" showErrorMessage="1" errorTitle="Falsche Eingabe" error="Bitte Datumswert im Format TT.MM.JJJJ erfassen" sqref="P7:W26" xr:uid="{00000000-0002-0000-0000-000002000000}">
      <formula1>1</formula1>
    </dataValidation>
    <dataValidation type="date" operator="greaterThanOrEqual" allowBlank="1" showInputMessage="1" showErrorMessage="1" errorTitle="Falsche Eingabe" error="Bitte Datumswert im Format TT.MM.JJJJ erfassen" sqref="D29:O29 Q28:T28 AB32 S32:X32" xr:uid="{00000000-0002-0000-0000-000003000000}">
      <formula1>43466</formula1>
    </dataValidation>
    <dataValidation type="whole" allowBlank="1" showInputMessage="1" showErrorMessage="1" errorTitle="Falsche Eingabe" error="Zulässig sind Eingaben zwischen 1 und 10 (bitte nur die Zahl ohne Punkt erfassen)._x000a__x000a_Der Zusatz .Dan wird automatisch ergänzt" sqref="AD33:AE33" xr:uid="{00000000-0002-0000-0000-000004000000}">
      <formula1>1</formula1>
      <formula2>10</formula2>
    </dataValidation>
    <dataValidation type="whole" allowBlank="1" showInputMessage="1" showErrorMessage="1" errorTitle="Falsche Eingabe" error="Bei Nachprüfung bitte hier die Nummer des Prüflings (zwischen 1 und 20) erfassen" sqref="X27:Y29" xr:uid="{00000000-0002-0000-0000-000005000000}">
      <formula1>1</formula1>
      <formula2>20</formula2>
    </dataValidation>
    <dataValidation type="list" allowBlank="1" showInputMessage="1" showErrorMessage="1" errorTitle="Falsche Eingabe" error="Prüfung bestanden: Zulässig sind Eingaben zwischen 8 und 1 (bitte nur die Zahl ohne Punkt erfassen)_x000a__x000a_Prüfung nicht bestanden: Zulässig ist die Eingabe eines /" sqref="AP7:AQ29" xr:uid="{00000000-0002-0000-0000-000006000000}">
      <formula1>"8,7,6,5,4,3,2,1,/"</formula1>
    </dataValidation>
  </dataValidations>
  <pageMargins left="0.27559055118110237" right="0.27559055118110237" top="0.55118110236220474" bottom="0.27559055118110237" header="0.51181102362204722" footer="0.51181102362204722"/>
  <pageSetup paperSize="9" scale="98" orientation="landscape" r:id="rId1"/>
  <headerFooter alignWithMargins="0"/>
  <ignoredErrors>
    <ignoredError sqref="AU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Kyu-Graduierungsliste</vt:lpstr>
      <vt:lpstr>'Kyu-Graduierungsliste'!Print_Area</vt:lpstr>
    </vt:vector>
  </TitlesOfParts>
  <Manager/>
  <Company>Judoverband Rheinland e.V.</Company>
  <LinksUpToDate>false</LinksUpToDate>
  <SharedDoc>false</SharedDoc>
  <HyperlinkBase>http://www.judo-rheinland.de/form_kyu.htm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Kyu Prüfungsliste</dc:title>
  <dc:creator>Kettern, Timm</dc:creator>
  <cp:lastModifiedBy>Ecky</cp:lastModifiedBy>
  <cp:lastPrinted>2020-02-21T22:04:49Z</cp:lastPrinted>
  <dcterms:created xsi:type="dcterms:W3CDTF">2008-08-26T08:38:03Z</dcterms:created>
  <dcterms:modified xsi:type="dcterms:W3CDTF">2024-11-29T13:47:18Z</dcterms:modified>
</cp:coreProperties>
</file>